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7945" windowHeight="12375" tabRatio="600" firstSheet="0"/>
  </bookViews>
  <sheets>
    <sheet r:id="rId1" name="24小时智能工会驿站报价模版" sheetId="1" state="visible"/>
  </sheets>
</workbook>
</file>

<file path=xl/sharedStrings.xml><?xml version="1.0" encoding="utf-8"?>
<sst xmlns="http://schemas.openxmlformats.org/spreadsheetml/2006/main" uniqueCount="52" count="2">
  <si>
    <r>
      <t xml:space="preserve">2</t>
    </r>
    <r>
      <rPr>
        <b val="1"/>
        <sz val="16.000000"/>
        <rFont val="宋体"/>
        <charset val="134"/>
      </rPr>
      <t xml:space="preserve">4小时工会户外劳动者驿站报价清单</t>
    </r>
  </si>
  <si>
    <t xml:space="preserve">序号</t>
  </si>
  <si>
    <t xml:space="preserve">项目名称</t>
  </si>
  <si>
    <t xml:space="preserve">特征描述</t>
  </si>
  <si>
    <t xml:space="preserve">单位</t>
  </si>
  <si>
    <t xml:space="preserve">数量</t>
  </si>
  <si>
    <t xml:space="preserve">综合单价</t>
  </si>
  <si>
    <t xml:space="preserve">合价/元</t>
  </si>
  <si>
    <t xml:space="preserve">一</t>
  </si>
  <si>
    <t xml:space="preserve">装饰装修、安装部分</t>
  </si>
  <si>
    <t xml:space="preserve">小屋</t>
  </si>
  <si>
    <t xml:space="preserve">1.钢骨架主材：100*100*3.0mm镀锌方管立柱，80*80*3.0mm、40*80*2.0mm镀锌方管骨架，250*250*10mm柱脚法兰板；                               2.墙板：2.0mm厚镀锌板剪折，内置保温棉；                                3.室内装饰：集成吊顶、集成护墙板、木地板；                              4.室外装饰：5+5mm夹胶钢化玻璃屋面、4mm厚铝塑板门头、灯箱、PVC+亚克力文字/UV画面；                        5.门窗：12mm厚玻璃门/落地固定窗、铝合金悬拉窗；                      6.电气/照明：室内电源线敷设（套管）、开关/插座安装、吸顶灯安装；                               7.监控系统：室外枪机、室内半球摄像头、网线敷设；                                                         </t>
  </si>
  <si>
    <t xml:space="preserve">套</t>
  </si>
  <si>
    <t xml:space="preserve">室内宣传标牌</t>
  </si>
  <si>
    <t xml:space="preserve">材质：PVC板+亚克力UV打印</t>
  </si>
  <si>
    <t xml:space="preserve">m2</t>
  </si>
  <si>
    <t xml:space="preserve">座椅</t>
  </si>
  <si>
    <t xml:space="preserve">骨架：30*50*1.8mm不锈钢方管                      面板：1.8mm不锈钢板+Ps木                                              </t>
  </si>
  <si>
    <t xml:space="preserve">个</t>
  </si>
  <si>
    <t xml:space="preserve">底座</t>
  </si>
  <si>
    <t xml:space="preserve">骨架：60*120*3mm镀锌方管                             小骨架：50*50*2mm镀锌方管         面板：生态木地板                                                                                                                                                                                         </t>
  </si>
  <si>
    <t xml:space="preserve">安装费</t>
  </si>
  <si>
    <r>
      <t xml:space="preserve">1.包含但不限于运输、成品吊装、固定安装等全部安装费用；                            2.</t>
    </r>
    <r>
      <rPr>
        <b val="1"/>
        <sz val="11.000000"/>
        <rFont val="宋体"/>
        <charset val="134"/>
      </rPr>
      <t xml:space="preserve">此项费用由投标人自行踏勘现场后报价，结算时价格不予调整。</t>
    </r>
  </si>
  <si>
    <t xml:space="preserve">项</t>
  </si>
  <si>
    <t xml:space="preserve">室外电源线敷设</t>
  </si>
  <si>
    <t xml:space="preserve">1.DN50塑料管埋地敷设、BVVB2*6电源线，含沟槽开挖恢复；                           2.暂估量，工程量按实结算</t>
  </si>
  <si>
    <t xml:space="preserve">m</t>
  </si>
  <si>
    <t xml:space="preserve">小计1</t>
  </si>
  <si>
    <t xml:space="preserve">二</t>
  </si>
  <si>
    <t xml:space="preserve">货物采购部分</t>
  </si>
  <si>
    <t xml:space="preserve">屋内设施</t>
  </si>
  <si>
    <t xml:space="preserve">挂壁式空调（1.5匹）</t>
  </si>
  <si>
    <t xml:space="preserve">台</t>
  </si>
  <si>
    <t xml:space="preserve">电视机（43英寸）+电视架</t>
  </si>
  <si>
    <t xml:space="preserve">饮水机（立式）</t>
  </si>
  <si>
    <t xml:space="preserve">微波炉（小型20升）</t>
  </si>
  <si>
    <t xml:space="preserve">12头雨伞架（56*30*80cm）</t>
  </si>
  <si>
    <t xml:space="preserve">书柜（130*130厘米）</t>
  </si>
  <si>
    <t xml:space="preserve">置物矮柜</t>
  </si>
  <si>
    <t xml:space="preserve">张</t>
  </si>
  <si>
    <t xml:space="preserve">转角置物柜</t>
  </si>
  <si>
    <t xml:space="preserve">桌子（直径80cm）含配套椅子3张</t>
  </si>
  <si>
    <t xml:space="preserve">小药箱（含必要药品）</t>
  </si>
  <si>
    <t xml:space="preserve">小计2</t>
  </si>
  <si>
    <t xml:space="preserve">三</t>
  </si>
  <si>
    <t xml:space="preserve">税金9%</t>
  </si>
  <si>
    <t xml:space="preserve">四</t>
  </si>
  <si>
    <t xml:space="preserve">合计</t>
  </si>
  <si>
    <t xml:space="preserve">单位名称：</t>
  </si>
  <si>
    <t xml:space="preserve">日    期：</t>
  </si>
  <si>
    <t>24小时智能工会驿站报价模版</t>
    <phoneticPr fontId="1" type="noConversion" alignment="left"/>
  </si>
  <si>
    <t>税金</t>
    <phoneticPr fontId="1" type="noConversion" alignment="left"/>
  </si>
</sst>
</file>

<file path=xl/styles.xml><?xml version="1.0" encoding="utf-8"?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.000000"/>
      <color theme="1" tint="0.000000"/>
      <name val="宋体"/>
      <charset val="134"/>
      <scheme val="minor"/>
    </font>
    <font>
      <sz val="11.000000"/>
      <name val="宋体"/>
      <charset val="134"/>
    </font>
    <font>
      <sz val="11.000000"/>
      <color indexed="8"/>
      <name val="宋体"/>
      <charset val="134"/>
    </font>
    <font>
      <sz val="11.000000"/>
      <color indexed="8"/>
      <name val="宋体"/>
      <charset val="134"/>
      <scheme val="minor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name val="宋体"/>
      <charset val="134"/>
      <scheme val="minor"/>
    </font>
    <font>
      <b val="1"/>
      <sz val="16.000000"/>
      <name val="宋体"/>
      <charset val="134"/>
      <scheme val="minor"/>
    </font>
    <font>
      <b val="1"/>
      <sz val="11.000000"/>
      <name val="宋体"/>
      <charset val="134"/>
    </font>
    <font>
      <b val="1"/>
      <sz val="11.000000"/>
      <name val="宋体"/>
      <charset val="134"/>
      <scheme val="minor"/>
    </font>
  </fonts>
  <fills count="33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51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45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51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45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51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45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51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45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51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45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51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45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63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0" fontId="2" fillId="0" borderId="0">
      <alignment horizontal="general" vertical="center" shrinkToFit="0" wrapText="0"/>
    </xf>
    <xf numFmtId="43" fontId="3" fillId="0" borderId="0">
      <alignment horizontal="general" vertical="center" shrinkToFit="0" wrapText="0"/>
    </xf>
    <xf numFmtId="44" fontId="3" fillId="0" borderId="0">
      <alignment horizontal="general" vertical="center" shrinkToFit="0" wrapText="0"/>
    </xf>
    <xf numFmtId="9" fontId="3" fillId="0" borderId="0">
      <alignment horizontal="general" vertical="center" shrinkToFit="0" wrapText="0"/>
    </xf>
    <xf numFmtId="41" fontId="3" fillId="0" borderId="0">
      <alignment horizontal="general" vertical="center" shrinkToFit="0" wrapText="0"/>
    </xf>
    <xf numFmtId="42" fontId="3" fillId="0" borderId="0">
      <alignment horizontal="general" vertical="center" shrinkToFit="0" wrapText="0"/>
    </xf>
    <xf numFmtId="0" fontId="4" fillId="0" borderId="0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3" fillId="2" borderId="1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0" borderId="0">
      <alignment horizontal="general" vertical="center" shrinkToFit="0" wrapText="0"/>
    </xf>
    <xf numFmtId="0" fontId="9" fillId="0" borderId="2">
      <alignment horizontal="general" vertical="center" shrinkToFit="0" wrapText="0"/>
    </xf>
    <xf numFmtId="0" fontId="10" fillId="0" borderId="2">
      <alignment horizontal="general" vertical="center" shrinkToFit="0" wrapText="0"/>
    </xf>
    <xf numFmtId="0" fontId="11" fillId="0" borderId="3">
      <alignment horizontal="general" vertical="center" shrinkToFit="0" wrapText="0"/>
    </xf>
    <xf numFmtId="0" fontId="11" fillId="0" borderId="0">
      <alignment horizontal="general" vertical="center" shrinkToFit="0" wrapText="0"/>
    </xf>
    <xf numFmtId="0" fontId="12" fillId="3" borderId="4">
      <alignment horizontal="general" vertical="center" shrinkToFit="0" wrapText="0"/>
    </xf>
    <xf numFmtId="0" fontId="13" fillId="4" borderId="5">
      <alignment horizontal="general" vertical="center" shrinkToFit="0" wrapText="0"/>
    </xf>
    <xf numFmtId="0" fontId="14" fillId="4" borderId="4">
      <alignment horizontal="general" vertical="center" shrinkToFit="0" wrapText="0"/>
    </xf>
    <xf numFmtId="0" fontId="15" fillId="5" borderId="6">
      <alignment horizontal="general" vertical="center" shrinkToFit="0" wrapText="0"/>
    </xf>
    <xf numFmtId="0" fontId="16" fillId="0" borderId="7">
      <alignment horizontal="general" vertical="center" shrinkToFit="0" wrapText="0"/>
    </xf>
    <xf numFmtId="0" fontId="17" fillId="0" borderId="8">
      <alignment horizontal="general" vertical="center" shrinkToFit="0" wrapText="0"/>
    </xf>
    <xf numFmtId="0" fontId="18" fillId="6" borderId="0">
      <alignment horizontal="general" vertical="center" shrinkToFit="0" wrapText="0"/>
    </xf>
    <xf numFmtId="0" fontId="19" fillId="7" borderId="0">
      <alignment horizontal="general" vertical="center" shrinkToFit="0" wrapText="0"/>
    </xf>
    <xf numFmtId="0" fontId="20" fillId="8" borderId="0">
      <alignment horizontal="general" vertical="center" shrinkToFit="0" wrapText="0"/>
    </xf>
    <xf numFmtId="0" fontId="21" fillId="9" borderId="0">
      <alignment horizontal="general" vertical="center" shrinkToFit="0" wrapText="0"/>
    </xf>
    <xf numFmtId="0" fontId="0" fillId="10" borderId="0">
      <alignment horizontal="general" vertical="center" shrinkToFit="0" wrapText="0"/>
    </xf>
    <xf numFmtId="0" fontId="0" fillId="11" borderId="0">
      <alignment horizontal="general" vertical="center" shrinkToFit="0" wrapText="0"/>
    </xf>
    <xf numFmtId="0" fontId="21" fillId="12" borderId="0">
      <alignment horizontal="general" vertical="center" shrinkToFit="0" wrapText="0"/>
    </xf>
    <xf numFmtId="0" fontId="21" fillId="13" borderId="0">
      <alignment horizontal="general" vertical="center" shrinkToFit="0" wrapText="0"/>
    </xf>
    <xf numFmtId="0" fontId="0" fillId="14" borderId="0">
      <alignment horizontal="general" vertical="center" shrinkToFit="0" wrapText="0"/>
    </xf>
    <xf numFmtId="0" fontId="0" fillId="15" borderId="0">
      <alignment horizontal="general" vertical="center" shrinkToFit="0" wrapText="0"/>
    </xf>
    <xf numFmtId="0" fontId="21" fillId="16" borderId="0">
      <alignment horizontal="general" vertical="center" shrinkToFit="0" wrapText="0"/>
    </xf>
    <xf numFmtId="0" fontId="21" fillId="17" borderId="0">
      <alignment horizontal="general" vertical="center" shrinkToFit="0" wrapText="0"/>
    </xf>
    <xf numFmtId="0" fontId="0" fillId="18" borderId="0">
      <alignment horizontal="general" vertical="center" shrinkToFit="0" wrapText="0"/>
    </xf>
    <xf numFmtId="0" fontId="0" fillId="19" borderId="0">
      <alignment horizontal="general" vertical="center" shrinkToFit="0" wrapText="0"/>
    </xf>
    <xf numFmtId="0" fontId="21" fillId="20" borderId="0">
      <alignment horizontal="general" vertical="center" shrinkToFit="0" wrapText="0"/>
    </xf>
    <xf numFmtId="0" fontId="21" fillId="21" borderId="0">
      <alignment horizontal="general" vertical="center" shrinkToFit="0" wrapText="0"/>
    </xf>
    <xf numFmtId="0" fontId="0" fillId="22" borderId="0">
      <alignment horizontal="general" vertical="center" shrinkToFit="0" wrapText="0"/>
    </xf>
    <xf numFmtId="0" fontId="0" fillId="23" borderId="0">
      <alignment horizontal="general" vertical="center" shrinkToFit="0" wrapText="0"/>
    </xf>
    <xf numFmtId="0" fontId="21" fillId="24" borderId="0">
      <alignment horizontal="general" vertical="center" shrinkToFit="0" wrapText="0"/>
    </xf>
    <xf numFmtId="0" fontId="21" fillId="25" borderId="0">
      <alignment horizontal="general" vertical="center" shrinkToFit="0" wrapText="0"/>
    </xf>
    <xf numFmtId="0" fontId="0" fillId="26" borderId="0">
      <alignment horizontal="general" vertical="center" shrinkToFit="0" wrapText="0"/>
    </xf>
    <xf numFmtId="0" fontId="0" fillId="27" borderId="0">
      <alignment horizontal="general" vertical="center" shrinkToFit="0" wrapText="0"/>
    </xf>
    <xf numFmtId="0" fontId="21" fillId="28" borderId="0">
      <alignment horizontal="general" vertical="center" shrinkToFit="0" wrapText="0"/>
    </xf>
    <xf numFmtId="0" fontId="21" fillId="29" borderId="0">
      <alignment horizontal="general" vertical="center" shrinkToFit="0" wrapText="0"/>
    </xf>
    <xf numFmtId="0" fontId="0" fillId="30" borderId="0">
      <alignment horizontal="general" vertical="center" shrinkToFit="0" wrapText="0"/>
    </xf>
    <xf numFmtId="0" fontId="0" fillId="31" borderId="0">
      <alignment horizontal="general" vertical="center" shrinkToFit="0" wrapText="0"/>
    </xf>
    <xf numFmtId="0" fontId="21" fillId="32" borderId="0">
      <alignment horizontal="general" vertical="center" shrinkToFit="0" wrapText="0"/>
    </xf>
  </cellStyleXfs>
  <cellXfs count="42">
    <xf numFmtId="0" fontId="2" fillId="0" borderId="0" xfId="0" applyNumberFormat="0" applyFont="0" applyFill="0" applyBorder="0" applyAlignment="0">
      <alignment horizontal="general" vertical="bottom" shrinkToFit="0" wrapText="0"/>
    </xf>
    <xf numFmtId="0" fontId="22" fillId="0" borderId="0" xfId="0" applyNumberFormat="0" applyFont="1" applyFill="0" applyBorder="0" applyAlignment="1">
      <alignment horizontal="general" vertical="bottom" shrinkToFit="0" wrapText="1"/>
    </xf>
    <xf numFmtId="0" fontId="22" fillId="0" borderId="0" xfId="0" applyNumberFormat="0" applyFont="1" applyFill="0" applyBorder="0" applyAlignment="1">
      <alignment horizontal="center" vertical="center" shrinkToFit="0" wrapText="1"/>
    </xf>
    <xf numFmtId="0" fontId="22" fillId="0" borderId="0" xfId="0" applyNumberFormat="0" applyFont="1" applyFill="0" applyBorder="0" applyAlignment="1">
      <alignment horizontal="center" vertical="bottom" shrinkToFit="0" wrapText="1"/>
    </xf>
    <xf numFmtId="0" fontId="22" fillId="0" borderId="0" xfId="0" applyNumberFormat="0" applyFont="1" applyFill="0" applyBorder="0" applyAlignment="1">
      <alignment horizontal="general" vertical="center" shrinkToFit="0" wrapText="1"/>
    </xf>
    <xf numFmtId="0" fontId="22" fillId="0" borderId="0" xfId="0" applyNumberFormat="0" applyFont="1" applyFill="0" applyBorder="0" applyAlignment="1">
      <alignment horizontal="general" vertical="center" shrinkToFit="0" wrapText="1"/>
    </xf>
    <xf numFmtId="0" fontId="22" fillId="0" borderId="0" xfId="0" applyNumberFormat="0" applyFont="1" applyFill="0" applyBorder="0" applyAlignment="1">
      <alignment horizontal="general" vertical="bottom" shrinkToFit="0" wrapText="1"/>
    </xf>
    <xf numFmtId="0" fontId="23" fillId="0" borderId="0" xfId="0" applyNumberFormat="0" applyFont="1" applyFill="1" applyBorder="1" applyAlignment="1">
      <alignment horizontal="center" vertical="center" shrinkToFit="0" wrapText="1"/>
    </xf>
    <xf numFmtId="0" fontId="24" fillId="0" borderId="9" xfId="0" applyNumberFormat="0" applyFont="1" applyFill="0" applyBorder="1" applyAlignment="1">
      <alignment horizontal="center" vertical="center" shrinkToFit="0" wrapText="1"/>
    </xf>
    <xf numFmtId="0" fontId="24" fillId="0" borderId="10" xfId="0" applyNumberFormat="0" applyFont="1" applyFill="0" applyBorder="1" applyAlignment="1">
      <alignment horizontal="center" vertical="center" shrinkToFit="0" wrapText="1"/>
    </xf>
    <xf numFmtId="0" fontId="24" fillId="0" borderId="9" xfId="0" applyNumberFormat="0" applyFont="1" applyFill="0" applyBorder="1" applyAlignment="1">
      <alignment horizontal="center" vertical="center" shrinkToFit="0" wrapText="1"/>
    </xf>
    <xf numFmtId="0" fontId="1" fillId="0" borderId="9" xfId="0" applyNumberFormat="0" applyFont="1" applyFill="0" applyBorder="1" applyAlignment="1">
      <alignment horizontal="center" vertical="center" shrinkToFit="0" wrapText="1"/>
    </xf>
    <xf numFmtId="0" fontId="22" fillId="0" borderId="9" xfId="0" applyNumberFormat="0" applyFont="1" applyFill="0" applyBorder="1" applyAlignment="1">
      <alignment horizontal="left" vertical="top" shrinkToFit="0" wrapText="1"/>
    </xf>
    <xf numFmtId="0" fontId="1" fillId="0" borderId="10" xfId="0" applyNumberFormat="0" applyFont="1" applyFill="0" applyBorder="1" applyAlignment="1">
      <alignment horizontal="center" vertical="center" shrinkToFit="0" wrapText="1"/>
    </xf>
    <xf numFmtId="0" fontId="1" fillId="0" borderId="9" xfId="0" applyNumberFormat="0" applyFont="1" applyFill="0" applyBorder="1" applyAlignment="1">
      <alignment horizontal="left" vertical="center" shrinkToFit="0" wrapText="1"/>
    </xf>
    <xf numFmtId="0" fontId="22" fillId="0" borderId="9" xfId="0" applyNumberFormat="0" applyFont="1" applyFill="0" applyBorder="1" applyAlignment="1">
      <alignment horizontal="center" vertical="center" shrinkToFit="0" wrapText="1"/>
    </xf>
    <xf numFmtId="0" fontId="22" fillId="0" borderId="9" xfId="0" applyNumberFormat="0" applyFont="1" applyFill="0" applyBorder="1" applyAlignment="1">
      <alignment horizontal="left" vertical="center" shrinkToFit="0" wrapText="1"/>
    </xf>
    <xf numFmtId="0" fontId="22" fillId="0" borderId="9" xfId="0" applyNumberFormat="0" applyFont="1" applyFill="0" applyBorder="1" applyAlignment="1">
      <alignment horizontal="center" vertical="center" shrinkToFit="0" wrapText="1"/>
    </xf>
    <xf numFmtId="0" fontId="25" fillId="0" borderId="9" xfId="0" applyNumberFormat="0" applyFont="1" applyFill="0" applyBorder="1" applyAlignment="1">
      <alignment horizontal="center" vertical="center" shrinkToFit="0" wrapText="1"/>
    </xf>
    <xf numFmtId="0" fontId="25" fillId="0" borderId="9" xfId="0" applyNumberFormat="0" applyFont="1" applyFill="0" applyBorder="1" applyAlignment="1">
      <alignment horizontal="general" vertical="center" shrinkToFit="0" wrapText="1"/>
    </xf>
    <xf numFmtId="0" fontId="25" fillId="0" borderId="9" xfId="0" applyNumberFormat="0" applyFont="1" applyFill="0" applyBorder="1" applyAlignment="1">
      <alignment horizontal="general" vertical="center" shrinkToFit="0" wrapText="1"/>
    </xf>
    <xf numFmtId="0" fontId="25" fillId="0" borderId="10" xfId="0" applyNumberFormat="0" applyFont="1" applyFill="0" applyBorder="1" applyAlignment="1">
      <alignment horizontal="center" vertical="center" shrinkToFit="0" wrapText="1"/>
    </xf>
    <xf numFmtId="0" fontId="25" fillId="0" borderId="9" xfId="0" applyNumberFormat="0" applyFont="1" applyFill="0" applyBorder="1" applyAlignment="1">
      <alignment horizontal="center" vertical="center" shrinkToFit="0" wrapText="1"/>
    </xf>
    <xf numFmtId="0" fontId="25" fillId="0" borderId="10" xfId="0" applyNumberFormat="0" applyFont="1" applyFill="0" applyBorder="1" applyAlignment="1">
      <alignment horizontal="general" vertical="center" shrinkToFit="0" wrapText="1"/>
    </xf>
    <xf numFmtId="0" fontId="1" fillId="0" borderId="11" xfId="0" applyNumberFormat="0" applyFont="1" applyFill="0" applyBorder="1" applyAlignment="1">
      <alignment horizontal="center" vertical="center" shrinkToFit="0" wrapText="1"/>
    </xf>
    <xf numFmtId="0" fontId="1" fillId="0" borderId="12" xfId="0" applyNumberFormat="0" applyFont="1" applyFill="0" applyBorder="1" applyAlignment="1">
      <alignment horizontal="center" vertical="center" shrinkToFit="0" wrapText="1"/>
    </xf>
    <xf numFmtId="0" fontId="1" fillId="0" borderId="13" xfId="0" applyNumberFormat="0" applyFont="1" applyFill="0" applyBorder="1" applyAlignment="1">
      <alignment horizontal="center" vertical="center" shrinkToFit="0" wrapText="1"/>
    </xf>
    <xf numFmtId="0" fontId="1" fillId="0" borderId="9" xfId="0" applyNumberFormat="0" applyFont="1" applyFill="1" applyBorder="1" applyAlignment="1">
      <alignment horizontal="left" vertical="center" shrinkToFit="0" wrapText="1"/>
    </xf>
    <xf numFmtId="0" fontId="22" fillId="0" borderId="9" xfId="0" applyNumberFormat="0" applyFont="1" applyFill="0" applyBorder="1" applyAlignment="1">
      <alignment horizontal="center" vertical="center" shrinkToFit="0" wrapText="1"/>
    </xf>
    <xf numFmtId="0" fontId="25" fillId="0" borderId="14" xfId="0" applyNumberFormat="0" applyFont="1" applyFill="0" applyBorder="1" applyAlignment="1">
      <alignment horizontal="center" vertical="center" shrinkToFit="0" wrapText="1"/>
    </xf>
    <xf numFmtId="0" fontId="25" fillId="0" borderId="15" xfId="0" applyNumberFormat="0" applyFont="1" applyFill="0" applyBorder="1" applyAlignment="1">
      <alignment horizontal="center" vertical="center" shrinkToFit="0" wrapText="1"/>
    </xf>
    <xf numFmtId="0" fontId="25" fillId="0" borderId="9" xfId="0" applyNumberFormat="0" applyFont="1" applyFill="0" applyBorder="1" applyAlignment="1">
      <alignment horizontal="center" vertical="center" shrinkToFit="0" wrapText="1"/>
    </xf>
    <xf numFmtId="0" fontId="25" fillId="0" borderId="10" xfId="0" applyNumberFormat="0" applyFont="1" applyFill="0" applyBorder="1" applyAlignment="1">
      <alignment horizontal="center" vertical="center" shrinkToFit="0" wrapText="1"/>
    </xf>
    <xf numFmtId="0" fontId="22" fillId="0" borderId="16" xfId="0" applyNumberFormat="0" applyFont="1" applyFill="0" applyBorder="1" applyAlignment="1">
      <alignment horizontal="center" vertical="center" shrinkToFit="0" wrapText="1"/>
    </xf>
    <xf numFmtId="0" fontId="25" fillId="0" borderId="17" xfId="0" applyNumberFormat="0" applyFont="1" applyFill="0" applyBorder="1" applyAlignment="1">
      <alignment horizontal="center" vertical="center" shrinkToFit="0" wrapText="1"/>
    </xf>
    <xf numFmtId="0" fontId="25" fillId="0" borderId="18" xfId="0" applyNumberFormat="0" applyFont="1" applyFill="0" applyBorder="1" applyAlignment="1">
      <alignment horizontal="center" vertical="center" shrinkToFit="0" wrapText="1"/>
    </xf>
    <xf numFmtId="0" fontId="25" fillId="0" borderId="16" xfId="0" applyNumberFormat="0" applyFont="1" applyFill="0" applyBorder="1" applyAlignment="1">
      <alignment horizontal="general" vertical="center" shrinkToFit="0" wrapText="1"/>
    </xf>
    <xf numFmtId="0" fontId="25" fillId="0" borderId="19" xfId="0" applyNumberFormat="0" applyFont="1" applyFill="0" applyBorder="1" applyAlignment="1">
      <alignment horizontal="center" vertical="center" shrinkToFit="0" wrapText="1"/>
    </xf>
    <xf numFmtId="0" fontId="22" fillId="0" borderId="0" xfId="0" applyNumberFormat="0" applyFont="1" applyFill="0" applyBorder="0" applyAlignment="1">
      <alignment horizontal="right" vertical="center" shrinkToFit="0" wrapText="1"/>
    </xf>
    <xf numFmtId="0" fontId="22" fillId="0" borderId="0" xfId="0" applyNumberFormat="0" applyFont="1" applyFill="0" applyBorder="0" applyAlignment="1">
      <alignment horizontal="right" vertical="center" shrinkToFit="0" wrapText="1"/>
    </xf>
    <xf numFmtId="0" fontId="22" fillId="0" borderId="0" xfId="0" applyNumberFormat="0" applyFont="1" applyFill="0" applyBorder="0" applyAlignment="1">
      <alignment horizontal="center" vertical="center" shrinkToFit="0" wrapText="1"/>
    </xf>
    <xf numFmtId="0" fontId="22" fillId="0" borderId="0" xfId="0" applyNumberFormat="0" applyFont="1" applyFill="0" applyBorder="0" applyAlignment="1">
      <alignment horizontal="left" vertical="top" shrinkToFit="0" wrapText="1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a:blurRad="40000" a:dist="20000" a:dir="5400000" a:rotWithShape="0">
              <a:srgbClr val="000000">
                <a:alpha val="38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</a:effectStyle>
        <a:effectStyle>
          <a:effectLst>
            <a:outerShdw a:blurRad="40000" a:dist="23000" a:dir="5400000" a: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K29"/>
  <sheetViews>
    <sheetView tabSelected="1" topLeftCell="A10" workbookViewId="0">
      <selection activeCell="B23" activeCellId="0" sqref="B23:C23"/>
    </sheetView>
  </sheetViews>
  <sheetFormatPr baseColWidth="8" defaultColWidth="9.000000" defaultRowHeight="13.500000" customHeight="1"/>
  <cols>
    <col min="1" max="1" width="5.375000" style="5" customWidth="1"/>
    <col min="2" max="2" width="12.750000" style="5" customWidth="1"/>
    <col min="3" max="3" width="33.375000" style="6" customWidth="1"/>
    <col min="4" max="4" width="9.375000" style="5" customWidth="1"/>
    <col min="5" max="5" width="10.000000" style="5" customWidth="1"/>
    <col min="6" max="6" width="10.250000" style="5" customWidth="1"/>
    <col min="7" max="7" width="13.000000" style="5" customWidth="1"/>
    <col min="8" max="8" width="8.375000" style="6" customWidth="1"/>
    <col min="9" max="9" width="9.000000" style="6" customWidth="1"/>
    <col min="10" max="10" width="33.375000" style="6" customWidth="1"/>
    <col min="11" max="214" width="9.000000" style="6" customWidth="1"/>
    <col min="215" max="215" width="20.750000" style="6" customWidth="1"/>
    <col min="216" max="216" width="70.625000" style="6" customWidth="1"/>
    <col min="217" max="217" width="10.250000" style="6" customWidth="1"/>
    <col min="218" max="218" width="9.375000" style="6" customWidth="1"/>
    <col min="219" max="219" width="14.500000" style="6" customWidth="1"/>
    <col min="220" max="220" width="13.000000" style="6" customWidth="1"/>
    <col min="221" max="221" width="12.875000" style="6" customWidth="1"/>
    <col min="222" max="222" width="35.000000" style="6" customWidth="1"/>
    <col min="223" max="257" width="9.000000" style="6" customWidth="1"/>
  </cols>
  <sheetData>
    <row r="1" spans="1:11" ht="33.000000" customHeight="1">
      <c r="A1" s="7" t="s">
        <v>50</v>
      </c>
      <c r="B1" s="7" t="s">
        <v/>
      </c>
      <c r="C1" s="7" t="s">
        <v/>
      </c>
      <c r="D1" s="7" t="s">
        <v/>
      </c>
      <c r="E1" s="7" t="s">
        <v/>
      </c>
      <c r="F1" s="7" t="s">
        <v/>
      </c>
      <c r="G1" s="7" t="s">
        <v/>
      </c>
    </row>
    <row r="2" spans="1:11" ht="23.100000" customHeight="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</row>
    <row r="3" spans="1:11" ht="23.100000" customHeight="1">
      <c r="A3" s="8" t="s">
        <v>8</v>
      </c>
      <c r="B3" s="10" t="s">
        <v>9</v>
      </c>
      <c r="C3" s="10"/>
      <c r="D3" s="8"/>
      <c r="E3" s="8"/>
      <c r="F3" s="8"/>
      <c r="G3" s="9"/>
    </row>
    <row r="4" spans="1:11" ht="249.000000" customHeight="1">
      <c r="A4" s="11">
        <v>1.000000</v>
      </c>
      <c r="B4" s="11" t="s">
        <v>10</v>
      </c>
      <c r="C4" s="12" t="s">
        <v>11</v>
      </c>
      <c r="D4" s="11" t="s">
        <v>12</v>
      </c>
      <c r="E4" s="11">
        <v>1.000000</v>
      </c>
      <c r="F4" s="11"/>
      <c r="G4" s="13" t="n">
        <f t="shared" ref="G4:G9" si="0">E4*F4</f>
        <v>0</v>
      </c>
      <c r="K4" s="41"/>
    </row>
    <row r="5" spans="1:11" ht="30.000000" customHeight="1">
      <c r="A5" s="11">
        <v>2.000000</v>
      </c>
      <c r="B5" s="11" t="s">
        <v>13</v>
      </c>
      <c r="C5" s="14" t="s">
        <v>14</v>
      </c>
      <c r="D5" s="11" t="s">
        <v>15</v>
      </c>
      <c r="E5" s="11">
        <v>5.000000</v>
      </c>
      <c r="F5" s="11"/>
      <c r="G5" s="13" t="n">
        <f t="shared" si="0"/>
        <v>0</v>
      </c>
    </row>
    <row r="6" spans="1:11" ht="42.000000" customHeight="1">
      <c r="A6" s="11">
        <v>3.000000</v>
      </c>
      <c r="B6" s="11" t="s">
        <v>16</v>
      </c>
      <c r="C6" s="14" t="s">
        <v>17</v>
      </c>
      <c r="D6" s="11" t="s">
        <v>18</v>
      </c>
      <c r="E6" s="11">
        <v>2.000000</v>
      </c>
      <c r="F6" s="11"/>
      <c r="G6" s="13" t="n">
        <f t="shared" si="0"/>
        <v>0</v>
      </c>
    </row>
    <row r="7" spans="1:11" ht="48.000000" customHeight="1">
      <c r="A7" s="11">
        <v>4.000000</v>
      </c>
      <c r="B7" s="11" t="s">
        <v>19</v>
      </c>
      <c r="C7" s="14" t="s">
        <v>20</v>
      </c>
      <c r="D7" s="11" t="s">
        <v>12</v>
      </c>
      <c r="E7" s="11">
        <v>1.000000</v>
      </c>
      <c r="F7" s="11"/>
      <c r="G7" s="13" t="n">
        <f t="shared" si="0"/>
        <v>0</v>
      </c>
    </row>
    <row r="8" spans="1:11" s="1" customFormat="1" ht="66.000000" customHeight="1">
      <c r="A8" s="11">
        <v>5.000000</v>
      </c>
      <c r="B8" s="15" t="s">
        <v>21</v>
      </c>
      <c r="C8" s="16" t="s">
        <v>22</v>
      </c>
      <c r="D8" s="15" t="s">
        <v>23</v>
      </c>
      <c r="E8" s="15">
        <v>1.000000</v>
      </c>
      <c r="F8" s="15"/>
      <c r="G8" s="13" t="n">
        <f t="shared" si="0"/>
        <v>0</v>
      </c>
    </row>
    <row r="9" spans="1:11" s="1" customFormat="1" ht="52.000000" customHeight="1">
      <c r="A9" s="11">
        <v>6.000000</v>
      </c>
      <c r="B9" s="15" t="s">
        <v>24</v>
      </c>
      <c r="C9" s="16" t="s">
        <v>25</v>
      </c>
      <c r="D9" s="15" t="s">
        <v>26</v>
      </c>
      <c r="E9" s="15">
        <v>50.000000</v>
      </c>
      <c r="F9" s="15"/>
      <c r="G9" s="13" t="n">
        <f t="shared" si="0"/>
        <v>0</v>
      </c>
    </row>
    <row r="10" spans="1:11" ht="36.000000" customHeight="1">
      <c r="A10" s="17">
        <v>7.000000</v>
      </c>
      <c r="B10" s="18" t="s">
        <v>27</v>
      </c>
      <c r="C10" s="18"/>
      <c r="D10" s="19"/>
      <c r="E10" s="19"/>
      <c r="F10" s="20"/>
      <c r="G10" s="21" t="n">
        <f>SUM(G4:G9)</f>
        <v>0</v>
      </c>
    </row>
    <row r="11" spans="1:11" ht="30.000000" customHeight="1">
      <c r="A11" s="22" t="s">
        <v>28</v>
      </c>
      <c r="B11" s="18" t="s">
        <v>29</v>
      </c>
      <c r="C11" s="18"/>
      <c r="D11" s="20"/>
      <c r="E11" s="20"/>
      <c r="F11" s="20"/>
      <c r="G11" s="23"/>
    </row>
    <row r="12" spans="1:11" ht="34.000000" customHeight="1">
      <c r="A12" s="24">
        <v>8.000000</v>
      </c>
      <c r="B12" s="24" t="s">
        <v>30</v>
      </c>
      <c r="C12" s="14" t="s">
        <v>31</v>
      </c>
      <c r="D12" s="11" t="s">
        <v>32</v>
      </c>
      <c r="E12" s="11">
        <v>1.000000</v>
      </c>
      <c r="F12" s="11"/>
      <c r="G12" s="13" t="n">
        <f>F12*E12</f>
        <v>0</v>
      </c>
    </row>
    <row r="13" spans="1:11" ht="34.000000" customHeight="1">
      <c r="A13" s="25"/>
      <c r="B13" s="25"/>
      <c r="C13" s="14" t="s">
        <v>33</v>
      </c>
      <c r="D13" s="11" t="s">
        <v>12</v>
      </c>
      <c r="E13" s="11">
        <v>1.000000</v>
      </c>
      <c r="F13" s="11"/>
      <c r="G13" s="13" t="n">
        <f t="shared" ref="G13:G21" si="1">F13*E13</f>
        <v>0</v>
      </c>
    </row>
    <row r="14" spans="1:11" ht="34.000000" customHeight="1">
      <c r="A14" s="24">
        <v>9.000000</v>
      </c>
      <c r="B14" s="24" t="s">
        <v>30</v>
      </c>
      <c r="C14" s="14" t="s">
        <v>34</v>
      </c>
      <c r="D14" s="11" t="s">
        <v>32</v>
      </c>
      <c r="E14" s="11">
        <v>1.000000</v>
      </c>
      <c r="F14" s="11"/>
      <c r="G14" s="13" t="n">
        <f t="shared" si="1"/>
        <v>0</v>
      </c>
    </row>
    <row r="15" spans="1:11" ht="34.000000" customHeight="1">
      <c r="A15" s="26"/>
      <c r="B15" s="26"/>
      <c r="C15" s="14" t="s">
        <v>35</v>
      </c>
      <c r="D15" s="11" t="s">
        <v>32</v>
      </c>
      <c r="E15" s="11">
        <v>1.000000</v>
      </c>
      <c r="F15" s="11"/>
      <c r="G15" s="13" t="n">
        <f t="shared" si="1"/>
        <v>0</v>
      </c>
    </row>
    <row r="16" spans="1:11" ht="34.000000" customHeight="1">
      <c r="A16" s="26"/>
      <c r="B16" s="26"/>
      <c r="C16" s="14" t="s">
        <v>36</v>
      </c>
      <c r="D16" s="11" t="s">
        <v>12</v>
      </c>
      <c r="E16" s="11">
        <v>1.000000</v>
      </c>
      <c r="F16" s="11"/>
      <c r="G16" s="13" t="n">
        <f t="shared" si="1"/>
        <v>0</v>
      </c>
    </row>
    <row r="17" spans="1:7" ht="34.000000" customHeight="1">
      <c r="A17" s="26"/>
      <c r="B17" s="26"/>
      <c r="C17" s="14" t="s">
        <v>37</v>
      </c>
      <c r="D17" s="11" t="s">
        <v>12</v>
      </c>
      <c r="E17" s="11">
        <v>1.000000</v>
      </c>
      <c r="F17" s="11"/>
      <c r="G17" s="13" t="n">
        <f t="shared" si="1"/>
        <v>0</v>
      </c>
    </row>
    <row r="18" spans="1:7" ht="34.000000" customHeight="1">
      <c r="A18" s="26"/>
      <c r="B18" s="26"/>
      <c r="C18" s="14" t="s">
        <v>38</v>
      </c>
      <c r="D18" s="11" t="s">
        <v>39</v>
      </c>
      <c r="E18" s="11">
        <v>1.000000</v>
      </c>
      <c r="F18" s="11"/>
      <c r="G18" s="13" t="n">
        <f t="shared" si="1"/>
        <v>0</v>
      </c>
    </row>
    <row r="19" spans="1:7" ht="34.000000" customHeight="1">
      <c r="A19" s="26"/>
      <c r="B19" s="26"/>
      <c r="C19" s="14" t="s">
        <v>40</v>
      </c>
      <c r="D19" s="11" t="s">
        <v>12</v>
      </c>
      <c r="E19" s="11">
        <v>1.000000</v>
      </c>
      <c r="F19" s="11"/>
      <c r="G19" s="13" t="n">
        <f t="shared" si="1"/>
        <v>0</v>
      </c>
    </row>
    <row r="20" spans="1:7" ht="34.000000" customHeight="1">
      <c r="A20" s="26"/>
      <c r="B20" s="26"/>
      <c r="C20" s="14" t="s">
        <v>41</v>
      </c>
      <c r="D20" s="11" t="s">
        <v>12</v>
      </c>
      <c r="E20" s="11">
        <v>1.000000</v>
      </c>
      <c r="F20" s="11"/>
      <c r="G20" s="13" t="n">
        <f t="shared" si="1"/>
        <v>0</v>
      </c>
    </row>
    <row r="21" spans="1:7" s="2" customFormat="1" ht="34.000000" customHeight="1">
      <c r="A21" s="25"/>
      <c r="B21" s="25"/>
      <c r="C21" s="27" t="s">
        <v>42</v>
      </c>
      <c r="D21" s="17" t="s">
        <v>12</v>
      </c>
      <c r="E21" s="28">
        <v>1.000000</v>
      </c>
      <c r="F21" s="11"/>
      <c r="G21" s="13" t="n">
        <f t="shared" si="1"/>
        <v>0</v>
      </c>
    </row>
    <row r="22" spans="1:7" ht="36.000000" customHeight="1">
      <c r="A22" s="17">
        <v>10.000000</v>
      </c>
      <c r="B22" s="18" t="s">
        <v>43</v>
      </c>
      <c r="C22" s="18"/>
      <c r="D22" s="19"/>
      <c r="E22" s="19"/>
      <c r="F22" s="20"/>
      <c r="G22" s="21" t="n">
        <f>SUM(G12:G21)</f>
        <v>0</v>
      </c>
    </row>
    <row r="23" spans="1:7" s="3" customFormat="1" ht="54.000000" customHeight="1">
      <c r="A23" s="28" t="s">
        <v>44</v>
      </c>
      <c r="B23" s="29" t="s">
        <v>51</v>
      </c>
      <c r="C23" s="30" t="s">
        <v/>
      </c>
      <c r="D23" s="31"/>
      <c r="E23" s="31"/>
      <c r="F23" s="31"/>
      <c r="G23" s="32" t="n">
        <f>(G10+G22)*9%</f>
        <v>0</v>
      </c>
    </row>
    <row r="24" spans="1:7" ht="54.000000" customHeight="1">
      <c r="A24" s="33" t="s">
        <v>46</v>
      </c>
      <c r="B24" s="34" t="s">
        <v>47</v>
      </c>
      <c r="C24" s="35"/>
      <c r="D24" s="36"/>
      <c r="E24" s="36"/>
      <c r="F24" s="36"/>
      <c r="G24" s="37" t="n">
        <f>G10+G22+G23</f>
        <v>0</v>
      </c>
    </row>
    <row r="28" spans="1:7" ht="42.000000" customHeight="1">
      <c r="C28" s="38" t="s">
        <v>48</v>
      </c>
      <c r="D28" s="38"/>
      <c r="E28" s="2"/>
      <c r="F28" s="2"/>
      <c r="G28" s="2"/>
    </row>
    <row r="29" spans="1:7" s="4" customFormat="1" ht="42.000000" customHeight="1">
      <c r="C29" s="39" t="s">
        <v>49</v>
      </c>
      <c r="D29" s="39"/>
      <c r="E29" s="40"/>
      <c r="F29" s="40"/>
      <c r="G29" s="40"/>
    </row>
  </sheetData>
  <mergeCells>
    <mergeCell ref="A1:G1"/>
    <mergeCell ref="B3:C3"/>
    <mergeCell ref="B10:C10"/>
    <mergeCell ref="B11:C11"/>
    <mergeCell ref="B22:C22"/>
    <mergeCell ref="B23:C23"/>
    <mergeCell ref="B24:C24"/>
    <mergeCell ref="C28:D28"/>
    <mergeCell ref="E28:G28"/>
    <mergeCell ref="C29:D29"/>
    <mergeCell ref="E29:G29"/>
    <mergeCell ref="A12:A13"/>
    <mergeCell ref="A14:A21"/>
    <mergeCell ref="B12:B13"/>
    <mergeCell ref="B14:B21"/>
  </mergeCells>
  <pageMargins left="0.251389" right="0.251389" bottom="0.751389" top="0.751389" header="0.298611" footer="0.751389"/>
  <pageSetup paperSize="9" scale="90" fitToWidth="1" fitToHeight="1" orientation="portrait" horizontalDpi="600" verticalDpi="600"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12375" windowWidth="27945" yWindow="0" xWindow="0"/>
  </bookViews>
  <sheets>
    <sheet name="24小时智能工会驿站报价模版" sheetId="1" state="visible" r:id="sId1"/>
  </sheets>
  <definedNames>
    <definedName name="Print_Titles" localSheetId="0">24小时智能工会驿站报价模版!$A$2:$XFD$2</definedName>
  </definedNames>
</workbook>
</file>